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41" i="1"/>
  <c r="H47" i="1"/>
  <c r="H57" i="1"/>
  <c r="H28" i="1"/>
  <c r="H24" i="1" l="1"/>
  <c r="H36" i="1"/>
  <c r="H18" i="1" l="1"/>
  <c r="H31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<sst xmlns="http://schemas.openxmlformats.org/spreadsheetml/2006/main" count="57" uniqueCount="32">
  <si>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</si>
  <si>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</si>
  <si>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</si>
  <si>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</si>
  <si>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</si>
  <si>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</si>
  <si>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</si>
  <si>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</si>
  <si>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</si>
  <si>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</si>
  <si>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</si>
  <si>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</si>
  <si>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</si>
  <si>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</si>
  <si>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</si>
  <si>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</si>
  <si>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</si>
  <si>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</si>
  <si>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</si>
  <si>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</si>
  <si>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</si>
  <si>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</si>
  <si>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</si>
  <si>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</si>
  <si>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</si>
  <si>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</si>
  <si>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</si>
  <si>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</si>
  <si>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</si>
  <si>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03.08.2023.godine Dom zdravlja Požarevac nije izvršio plaćanje prema dobavljačima: </t>
  </si>
  <si>
    <t>Primljena i neutrošena participacija od 03.08.2023</t>
  </si>
  <si>
    <t>Dana: 03.08.2023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</si>
</sst>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45141</v>
      </c>
      <c r="H12" s="12">
        <v>3489430.62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45141</v>
      </c>
      <c r="H13" s="1">
        <f>H14+H29-H37-H50</f>
        <v>3451579.3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45141</v>
      </c>
      <c r="H14" s="2">
        <f>SUM(H15:H28)</f>
        <v>4624248.08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</f>
        <v>3481201.37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</f>
        <v>991418.92000000027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</f>
        <v>151627.78999999986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45141</v>
      </c>
      <c r="H29" s="2">
        <f>H30+H31+H32+H33+H35+H36+H34</f>
        <v>371472.75000000006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</f>
        <v>371160.43000000005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</f>
        <v>312.31999999999971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45141</v>
      </c>
      <c r="H37" s="3">
        <f>SUM(H38:H49)</f>
        <v>1410797.1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f>779739.66+101764.56+9811.9+519428.98</f>
        <v>1410745.1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6+6+40</f>
        <v>52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45141</v>
      </c>
      <c r="H50" s="3">
        <f>SUM(H51:H56)</f>
        <v>133344.43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f>80630.14+52714.29</f>
        <v>133344.43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45141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</f>
        <v>38708.460000000006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857.14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3489430.6199999996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2023-08-04T06:31:24Z</dcterms:modified>
  <cp:category/>
  <cp:contentStatus/>
</cp:coreProperties>
</file>